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unk2="http://schemas.microsoft.com/office/spreadsheetml/2018/calcfeatures" xmlns:s="http://schemas.openxmlformats.org/spreadsheetml/2006/main" xmlns:r="http://schemas.openxmlformats.org/officeDocument/2006/relationships">
  <s:fileVersion appName="xl" lastEdited="3" lowestEdited="5" rupBuild="9302"/>
  <s:workbookPr codeName="ThisWorkbook"/>
  <s:bookViews>
    <s:workbookView windowWidth="24000" windowHeight="9675" tabRatio="796" activeTab="5"/>
  </s:bookViews>
  <s:sheets>
    <s:sheet name="Сводка затрат" sheetId="1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<s:sst xmlns:s="http://schemas.openxmlformats.org/spreadsheetml/2006/main" count="227" uniqueCount="136">
  <s:si>
    <s:t>СВОДКА ЗАТРАТ</s:t>
  </s:si>
  <s:si>
    <s:t>P_0804</s:t>
  </s:si>
  <s:si>
    <s:t>(идентификатор инвестиционного проекта)</s:t>
  </s:si>
  <s:si>
    <s:t>Реконструкция ТП Кр 2504/160 кВА с заменой на КТП 160 кВА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</s:si>
  <s:si>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</s:si>
  <s:si>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</s:si>
  <s:si>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</s:si>
  <s:si>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</s:si>
  <s:si>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</s:si>
  <s:si>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</s:si>
  <s:si>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</s:si>
  <s:si>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</s:si>
  <s:si>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</s:si>
  <s:si>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</s:si>
  <s:si>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</s:si>
  <s:si>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</s:si>
  <s:si>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</s:si>
  <s:si>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</s:si>
  <s:si>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</s:si>
  <s:si>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</s:si>
  <s:si>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</s:si>
  <s:si>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</s:si>
  <s:si>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</s:si>
  <s:si>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</s:si>
  <s:si>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</s:si>
  <s:si>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</s:si>
  <s:si>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</s:si>
  <s:si>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</s:si>
  <s:si>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</s:si>
  <s:si>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</s:si>
  <s:si>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Реконструкция ТП Кр 2504/160 кВА с заменой на КТП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</s:si>
  <s:si>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</s:si>
  <s:si>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</s:si>
  <s:si>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</s:si>
  <s:si>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</s:si>
  <s:si>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</s:si>
  <s:si>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</s:si>
  <s:si>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</s:si>
  <s:si>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</s:si>
  <s:si>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</s:si>
  <s:si>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</s:si>
  <s:si>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</s:si>
  <s:si>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</s:si>
  <s:si>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</s:si>
  <s:si>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</s:si>
  <s:si>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</s:si>
  <s:si>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</s:si>
  <s:si>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</s:si>
  <s:si>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</s:si>
  <s:si>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</s:si>
  <s:si>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</s:si>
  <s:si>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</s:si>
  <s:si>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</s:si>
  <s:si>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</s:si>
  <s:si>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</s:si>
  <s:si>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</s:si>
  <s:si>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</s:si>
  <s:si>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</s:si>
  <s:si>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</s:si>
  <s:si>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</s:si>
  <s:si>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</s:si>
  <s:si>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</s:si>
  <s:si>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</s:si>
  <s:si>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</s:si>
  <s:si>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</s:si>
  <s:si>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</s:si>
  <s:si>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</s:si>
  <s:si>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</s:si>
  <s:si>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</s:si>
  <s:si>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</s:si>
  <s:si>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</s:si>
  <s:si>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</s:si>
  <s:si>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</s:si>
  <s:si>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</s:si>
  <s:si>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</s:si>
  <s:si>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</s:si>
  <s:si>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</s:si>
  <s:si>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</s:si>
  <s:si>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</s:si>
  <s:si>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</s:si>
  <s:si>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</s:si>
  <s:si>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</s:si>
  <s:si>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</s:si>
  <s:si>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</s:si>
  <s:si>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</s:si>
  <s:si>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</s:si>
  <s:si>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</s:si>
  <s:si>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</s:si>
  <s:si>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</s:si>
  <s:si>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</s:si>
  <s:si>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</s:si>
  <s:si>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</s:si>
  <s:si>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</s:si>
  <s:si>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</s:si>
  <s:si>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</s:si>
  <s:si>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</s:si>
  <s:si>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</s:si>
  <s:si>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</s:si>
  <s:si>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</s:si>
  <s:si>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</s:si>
  <s:si>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</s:si>
  <s:si>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</s:si>
  <s:si>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</s:si>
  <s:si>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</s:si>
  <s:si>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</s:si>
  <s:si>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</s:si>
  <s:si>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</s:si>
  <s:si>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</s:si>
  <s:si>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</s:si>
  <s:si>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</s:si>
  <s:si>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</s:si>
  <s:si>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</s:si>
  <s:si>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</s:si>
  <s:si>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</s:si>
  <s:si>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</s:si>
  <s:si>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</s:si>
  <s:si>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</s:si>
  <s:si>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</s:si>
  <s:si>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</s:si>
  <s:si>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</s:si>
  <s:si>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"Реконструкция  КТП КЯР 418/160 кВА с заменой КТП" Красноярский район Самарская область</s:t>
  </s:si>
  <s:si>
    <s:t>ОСР 556-09-01</s:t>
  </s:si>
  <s:si>
    <s:t>ОСР 556-12-01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</s:si>
  <s:si>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</s:si>
  <s:si>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</s:si>
  <s:si>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</s:si>
  <s:si>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</s:si>
  <s:si>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</s:si>
  <s:si>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</s:si>
  <s:si>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</s:si>
  <s:si>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</s:si>
  <s:si>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</s:si>
  <s:si>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</s:si>
  <s:si>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</s:si>
  <s:si>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</s:si>
  <s:si>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</s:si>
  <s:si>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КП Исх. №27 от 02.02.2024г "ВЭМ"
</s:t>
  </s:si>
  <s:si>
    <s:t>Реконструкция ТП Кр 2504 6/0,4/160 кВА с заменой на КТП 6/0,4/160 кВА</s:t>
  </s:si>
  <s:si>
    <s:t>Реконструкция ТП Кр 2504 6/0,4/160 кВА с заменой на КТП 6/0,4/160 кВА</s:t>
  </s:si>
  <s:si>
    <s:t>Реконструкция ТП Кр 2504 6/0,4/160 кВА с заменой на КТП 6/0,4/160 кВА</s:t>
  </s:si>
  <s:si>
    <s:t>Реконструкция ТП Кр 2504 6/0,4/160 кВА с заменой на КТП 6/0,4/160 кВА</s:t>
  </s:si>
  <s:si>
    <s:t>Реконструкция ТП Кр 2504 6/0,4/160 кВА с заменой на КТП 6/0,4/160 кВА</s:t>
  </s:si>
</s:sst>
</file>

<file path=xl/styles.xml><?xml version="1.0" encoding="utf-8"?>
<s:styleSheet xmlns:mc="http://schemas.openxmlformats.org/markup-compatibility/2006" xmlns:s="http://schemas.openxmlformats.org/spreadsheetml/2006/main" xmlns:unk1="http://schemas.microsoft.com/office/spreadsheetml/2016/revision9" xmlns:x14="http://schemas.microsoft.com/office/spreadsheetml/2009/9/main" xmlns:vyd="http://volga.yandex.com/schemas/document/model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sharedStrings.xml" Type="http://schemas.openxmlformats.org/officeDocument/2006/relationships/sharedStrings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9" zoomScale="90" zoomScaleNormal="90" workbookViewId="0">
      <s:selection activeCell="D19" sqref="D$1:D$1048576"/>
    </s:sheetView>
  </s:sheetViews>
  <s:sheetFormatPr defaultColWidth="9" defaultRowHeight="15"/>
  <s:cols>
    <s:col min="1" max="1" width="10.857" customWidth="1"/>
    <s:col min="2" max="2" width="101.429" customWidth="1"/>
    <s:col min="3" max="3" width="35" customWidth="1"/>
    <s:col min="4" max="4" width="15.143" customWidth="1"/>
    <s:col min="9" max="9" width="14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137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5.75" customHeight="1">
      <s:c r="A29" s="71" t="s">
        <s:v>18</s:v>
      </s:c>
      <s:c r="B29" s="69" t="s">
        <s:v>19</s:v>
      </s:c>
      <s:c r="C29" s="77">
        <s:f>ССР!G61*1.2</s:f>
        <s:v>391.66161059766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5.75" customHeight="1">
      <s:c r="A30" s="63">
        <s:v>2</s:v>
      </s:c>
      <s:c r="B30" s="69" t="s">
        <s:v>20</s:v>
      </s:c>
      <s:c r="C30" s="77">
        <s:f>C27+C28+C29</s:f>
        <s:v>391.66161059766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65.27693059766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C30*I38</s:f>
        <s:v>454.324452473516</s:v>
      </s:c>
      <s:c r="D32" s="73"/>
      <s:c r="E32" s="82"/>
      <s:c r="F32" s="83"/>
      <s:c r="G32" s="84">
        <s:v>2023</s:v>
      </s:c>
      <s:c r="H32" s="76">
        <s:v>109.096466260827</s:v>
      </s:c>
      <s:c r="I32" s="97"/>
    </s:row>
    <s:row r="33" spans="1:9" ht="15.75">
      <s:c r="A33" s="63"/>
      <s:c r="B33" s="69" t="s">
        <s:v>24</s:v>
      </s:c>
      <s:c r="C33" s="77">
        <s:v>0.79</s:v>
      </s:c>
      <s:c r="D33" s="73"/>
      <s:c r="E33" s="82"/>
      <s:c r="F33" s="83"/>
      <s:c r="G33" s="84"/>
      <s:c r="H33" s="76"/>
      <s:c r="I33" s="97"/>
    </s:row>
    <s:row r="34" spans="1:9" ht="15.75">
      <s:c r="A34" s="63"/>
      <s:c r="B34" s="69" t="s">
        <s:v>25</s:v>
      </s:c>
      <s:c r="C34" s="81">
        <s:f>C32*C33</s:f>
        <s:v>358.916317454078</s:v>
      </s:c>
      <s:c r="D34" s="73"/>
      <s:c r="E34" s="82"/>
      <s:c r="F34" s="83"/>
      <s:c r="G34" s="84"/>
      <s:c r="H34" s="76"/>
      <s:c r="I34" s="97"/>
    </s:row>
    <s:row r="35" spans="1:9" ht="15.75">
      <s:c r="A35" s="66" t="s">
        <s:v>26</s:v>
      </s:c>
      <s:c r="B35" s="67"/>
      <s:c r="C35" s="68"/>
      <s:c r="D35" s="64"/>
      <s:c r="E35" s="85"/>
      <s:c r="F35" s="86"/>
      <s:c r="G35" s="75">
        <s:v>2024</s:v>
      </s:c>
      <s:c r="H35" s="76">
        <s:v>109.113503262205</s:v>
      </s:c>
      <s:c r="I35" s="97"/>
    </s:row>
    <s:row r="36" spans="1:9" ht="15.75">
      <s:c r="A36" s="63">
        <s:v>1</s:v>
      </s:c>
      <s:c r="B36" s="69" t="s">
        <s:v>9</s:v>
      </s:c>
      <s:c r="C36" s="70"/>
      <s:c r="D36" s="64"/>
      <s:c r="E36" s="87"/>
      <s:c r="F36" s="88"/>
      <s:c r="G36" s="75">
        <s:v>2025</s:v>
      </s:c>
      <s:c r="H36" s="76">
        <s:v>107.816317063964</s:v>
      </s:c>
      <s:c r="I36" s="98">
        <s:f>(H36+100)/200</s:f>
        <s:v>1.03908158531982</s:v>
      </s:c>
    </s:row>
    <s:row r="37" spans="1:9" ht="15.75">
      <s:c r="A37" s="71" t="s">
        <s:v>11</s:v>
      </s:c>
      <s:c r="B37" s="69" t="s">
        <s:v>12</s:v>
      </s:c>
      <s:c r="C37" s="89">
        <s:f>ССР!D70+ССР!E70</s:f>
        <s:v>640.696013522229</s:v>
      </s:c>
      <s:c r="D37" s="73"/>
      <s:c r="E37" s="87"/>
      <s:c r="F37" s="73"/>
      <s:c r="G37" s="75">
        <s:v>2026</s:v>
      </s:c>
      <s:c r="H37" s="76">
        <s:v>105.262896868962</s:v>
      </s:c>
      <s:c r="I37" s="98">
        <s:f>(H37+100)/200*H36/100</s:f>
        <s:v>1.10653447851459</s:v>
      </s:c>
    </s:row>
    <s:row r="38" spans="1:9" ht="15.75">
      <s:c r="A38" s="71" t="s">
        <s:v>16</s:v>
      </s:c>
      <s:c r="B38" s="69" t="s">
        <s:v>17</s:v>
      </s:c>
      <s:c r="C38" s="89">
        <s:f>ССР!F70</s:f>
        <s:v>3312.88733892234</s:v>
      </s:c>
      <s:c r="D38" s="73"/>
      <s:c r="E38" s="87"/>
      <s:c r="F38" s="73"/>
      <s:c r="G38" s="75">
        <s:v>2027</s:v>
      </s:c>
      <s:c r="H38" s="76">
        <s:v>104.420897989339</s:v>
      </s:c>
      <s:c r="I38" s="98">
        <s:f>(H38+100)/200*H37/100*H36/100</s:f>
        <s:v>1.15999229993523</s:v>
      </s:c>
    </s:row>
    <s:row r="39" spans="1:9" ht="15.75">
      <s:c r="A39" s="71" t="s">
        <s:v>18</s:v>
      </s:c>
      <s:c r="B39" s="69" t="s">
        <s:v>19</s:v>
      </s:c>
      <s:c r="C39" s="89">
        <s:f>(ССР!G66-ССР!G61)*1.2</s:f>
        <s:v>146.681577561928</s:v>
      </s:c>
      <s:c r="D39" s="73"/>
      <s:c r="E39" s="87"/>
      <s:c r="F39" s="73"/>
      <s:c r="G39" s="75">
        <s:v>2028</s:v>
      </s:c>
      <s:c r="H39" s="76">
        <s:v>104.420897989339</s:v>
      </s:c>
      <s:c r="I39" s="98">
        <s:f>(H39+100)/200*H38/100*H37/100*H36/100</s:f>
        <s:v>1.21127437619956</s:v>
      </s:c>
    </s:row>
    <s:row r="40" spans="1:9" ht="15.75">
      <s:c r="A40" s="63">
        <s:v>2</s:v>
      </s:c>
      <s:c r="B40" s="69" t="s">
        <s:v>20</s:v>
      </s:c>
      <s:c r="C40" s="89">
        <s:f>C37+C38+C39</s:f>
        <s:v>4100.26493000649</s:v>
      </s:c>
      <s:c r="D40" s="78"/>
      <s:c r="E40" s="82"/>
      <s:c r="F40" s="83"/>
      <s:c r="G40" s="75">
        <s:v>2029</s:v>
      </s:c>
      <s:c r="H40" s="76">
        <s:v>104.420897989339</s:v>
      </s:c>
      <s:c r="I40" s="98">
        <s:f>(H40+100)/200*H39/100*H38/100*H37/100*H36/100</s:f>
        <s:v>1.26482358074235</s:v>
      </s:c>
    </s:row>
    <s:row r="41" spans="1:9" ht="15.75">
      <s:c r="A41" s="71" t="s">
        <s:v>21</s:v>
      </s:c>
      <s:c r="B41" s="69" t="s">
        <s:v>22</s:v>
      </s:c>
      <s:c r="C41" s="77">
        <s:f>C40-ROUND(C40/1.2,5)</s:f>
        <s:v>683.377490006493</s:v>
      </s:c>
      <s:c r="D41" s="73"/>
      <s:c r="E41" s="87"/>
      <s:c r="F41" s="73"/>
      <s:c r="G41" s="64"/>
      <s:c r="H41" s="64"/>
      <s:c r="I41" s="64"/>
    </s:row>
    <s:row r="42" spans="1:9" ht="15.75">
      <s:c r="A42" s="63">
        <s:v>3</s:v>
      </s:c>
      <s:c r="B42" s="69" t="s">
        <s:v>23</s:v>
      </s:c>
      <s:c r="C42" s="90">
        <s:f>C40*I39</s:f>
        <s:v>4966.54584534654</s:v>
      </s:c>
      <s:c r="D42" s="73"/>
      <s:c r="E42" s="82"/>
      <s:c r="F42" s="83"/>
      <s:c r="G42" s="64"/>
      <s:c r="H42" s="64"/>
      <s:c r="I42" s="64"/>
    </s:row>
    <s:row r="43" spans="1:9" ht="15.75">
      <s:c r="A43" s="63"/>
      <s:c r="B43" s="69" t="s">
        <s:v>24</s:v>
      </s:c>
      <s:c r="C43" s="77">
        <s:f>C33</s:f>
        <s:v>0.79</s:v>
      </s:c>
      <s:c r="D43" s="73"/>
      <s:c r="E43" s="82"/>
      <s:c r="F43" s="83"/>
      <s:c r="G43" s="64"/>
      <s:c r="H43" s="64"/>
      <s:c r="I43" s="64"/>
    </s:row>
    <s:row r="44" spans="1:9" ht="15.75">
      <s:c r="A44" s="63"/>
      <s:c r="B44" s="69" t="s">
        <s:v>25</s:v>
      </s:c>
      <s:c r="C44" s="81">
        <s:f>C42*C43</s:f>
        <s:v>3923.57121782377</s:v>
      </s:c>
      <s:c r="D44" s="73"/>
      <s:c r="E44" s="82"/>
      <s:c r="F44" s="83"/>
      <s:c r="G44" s="64"/>
      <s:c r="H44" s="64"/>
      <s:c r="I44" s="64"/>
    </s:row>
    <s:row r="45" spans="1:9" ht="15.75">
      <s:c r="A45" s="63"/>
      <s:c r="B45" s="69"/>
      <s:c r="C45" s="89"/>
      <s:c r="D45" s="73"/>
      <s:c r="E45" s="91"/>
      <s:c r="F45" s="73"/>
      <s:c r="G45" s="64"/>
      <s:c r="H45" s="64"/>
      <s:c r="I45" s="64"/>
    </s:row>
    <s:row r="46" spans="1:9" ht="15.75">
      <s:c r="A46" s="63"/>
      <s:c r="B46" s="69" t="s">
        <s:v>27</s:v>
      </s:c>
      <s:c r="C46" s="92">
        <s:f>C34+C44</s:f>
        <s:v>4282.48753527785</s:v>
      </s:c>
      <s:c r="D46" s="73"/>
      <s:c r="E46" s="82"/>
      <s:c r="F46" s="83"/>
      <s:c r="G46" s="64"/>
      <s:c r="H46" s="64"/>
      <s:c r="I46" s="93"/>
    </s:row>
    <s:row r="47" spans="1:9" ht="15.75">
      <s:c r="A47" s="65"/>
      <s:c r="B47" s="65"/>
      <s:c r="C47" s="65"/>
      <s:c r="D47" s="93"/>
      <s:c r="E47" s="64"/>
      <s:c r="F47" s="88"/>
      <s:c r="G47" s="64"/>
      <s:c r="H47" s="64"/>
      <s:c r="I47" s="64"/>
    </s:row>
    <s:row r="48" spans="1:9" ht="15.75">
      <s:c r="A48" s="94" t="s">
        <s:v>28</s:v>
      </s:c>
      <s:c r="B48" s="65"/>
      <s:c r="C48" s="65"/>
      <s:c r="D48" s="64"/>
      <s:c r="E48" s="95"/>
      <s:c r="F48" s="64"/>
      <s:c r="G48" s="64"/>
      <s:c r="H48" s="64"/>
      <s:c r="I48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0"/>
  <s:sheetViews>
    <s:sheetView tabSelected="0" topLeftCell="C55" zoomScale="90" zoomScaleNormal="90" workbookViewId="0">
      <s:selection activeCell="A1" sqref="A1"/>
    </s:sheetView>
  </s:sheetViews>
  <s:sheetFormatPr defaultColWidth="8.857" defaultRowHeight="15.75" outlineLevelCol="7"/>
  <s:cols>
    <s:col min="1" max="1" width="10.857" style="27" customWidth="1"/>
    <s:col min="2" max="2" width="66.286" style="27" customWidth="1"/>
    <s:col min="3" max="3" width="66.714" style="27" customWidth="1"/>
    <s:col min="4" max="4" width="21.857" style="27" customWidth="1"/>
    <s:col min="5" max="5" width="21.143" style="27" customWidth="1"/>
    <s:col min="6" max="6" width="23" style="27" customWidth="1"/>
    <s:col min="7" max="7" width="16.714" style="27" customWidth="1"/>
    <s:col min="8" max="8" width="17.429" style="27" customWidth="1"/>
    <s:col min="9" max="9" width="8.857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138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31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32</s:v>
      </s:c>
      <s:c r="C18" s="3" t="s">
        <s:v>33</s:v>
      </s:c>
      <s:c r="D18" s="38" t="s">
        <s:v>34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35</s:v>
      </s:c>
      <s:c r="E19" s="3" t="s">
        <s:v>36</s:v>
      </s:c>
      <s:c r="F19" s="3" t="s">
        <s:v>37</s:v>
      </s:c>
      <s:c r="G19" s="3" t="s">
        <s:v>38</s:v>
      </s:c>
      <s:c r="H19" s="3" t="s">
        <s:v>39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40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41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42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43</s:v>
      </s:c>
      <s:c r="C25" s="53" t="s">
        <s:v>44</s:v>
      </s:c>
      <s:c r="D25" s="52">
        <s:v>480.52495701645</s:v>
      </s:c>
      <s:c r="E25" s="52">
        <s:v>16.879858954664</s:v>
      </s:c>
      <s:c r="F25" s="52">
        <s:v>2680.3295622349</s:v>
      </s:c>
      <s:c r="G25" s="52">
        <s:v>0</s:v>
      </s:c>
      <s:c r="H25" s="52">
        <s:v>3177.734378206</s:v>
      </s:c>
    </s:row>
    <s:row r="26" spans="1:8">
      <s:c r="A26" s="3"/>
      <s:c r="B26" s="44"/>
      <s:c r="C26" s="44" t="s">
        <s:v>45</s:v>
      </s:c>
      <s:c r="D26" s="52">
        <s:v>480.52495701645</s:v>
      </s:c>
      <s:c r="E26" s="52">
        <s:v>16.879858954664</s:v>
      </s:c>
      <s:c r="F26" s="52">
        <s:v>2680.3295622349</s:v>
      </s:c>
      <s:c r="G26" s="52">
        <s:v>0</s:v>
      </s:c>
      <s:c r="H26" s="52">
        <s:v>3177.734378206</s:v>
      </s:c>
    </s:row>
    <s:row r="27" spans="1:8">
      <s:c r="A27" s="3"/>
      <s:c r="B27" s="44"/>
      <s:c r="C27" s="55" t="s">
        <s:v>46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>
      <s:c r="A29" s="3"/>
      <s:c r="B29" s="44"/>
      <s:c r="C29" s="44" t="s">
        <s:v>47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>
      <s:c r="A30" s="50"/>
      <s:c r="B30" s="44"/>
      <s:c r="C30" s="51" t="s">
        <s:v>48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51" t="s">
        <s:v>49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3"/>
      <s:c r="B33" s="44"/>
      <s:c r="C33" s="55" t="s">
        <s:v>50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44" t="s">
        <s:v>51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1.5" customHeight="1">
      <s:c r="A36" s="3"/>
      <s:c r="B36" s="44"/>
      <s:c r="C36" s="55" t="s">
        <s:v>52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53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>
      <s:c r="A39" s="3"/>
      <s:c r="B39" s="44"/>
      <s:c r="C39" s="55" t="s">
        <s:v>54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55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44" t="s">
        <s:v>56</s:v>
      </s:c>
      <s:c r="D42" s="52">
        <s:v>480.52495701645</s:v>
      </s:c>
      <s:c r="E42" s="52">
        <s:v>16.879858954664</s:v>
      </s:c>
      <s:c r="F42" s="52">
        <s:v>2680.3295622349</s:v>
      </s:c>
      <s:c r="G42" s="52">
        <s:v>0</s:v>
      </s:c>
      <s:c r="H42" s="52">
        <s:v>3177.734378206</s:v>
      </s:c>
    </s:row>
    <s:row r="43" spans="1:8">
      <s:c r="A43" s="3"/>
      <s:c r="B43" s="44"/>
      <s:c r="C43" s="55" t="s">
        <s:v>57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58</s:v>
      </s:c>
      <s:c r="C44" s="53" t="s">
        <s:v>59</s:v>
      </s:c>
      <s:c r="D44" s="52">
        <s:v>9.6104991403289</s:v>
      </s:c>
      <s:c r="E44" s="52">
        <s:v>0.33759717909328</s:v>
      </s:c>
      <s:c r="F44" s="52">
        <s:v>0</s:v>
      </s:c>
      <s:c r="G44" s="52">
        <s:v>0</s:v>
      </s:c>
      <s:c r="H44" s="52">
        <s:v>9.9480963194222</s:v>
      </s:c>
    </s:row>
    <s:row r="45" spans="1:8">
      <s:c r="A45" s="3"/>
      <s:c r="B45" s="44"/>
      <s:c r="C45" s="44" t="s">
        <s:v>60</s:v>
      </s:c>
      <s:c r="D45" s="52">
        <s:v>9.6104991403289</s:v>
      </s:c>
      <s:c r="E45" s="52">
        <s:v>0.33759717909328</s:v>
      </s:c>
      <s:c r="F45" s="52">
        <s:v>0</s:v>
      </s:c>
      <s:c r="G45" s="52">
        <s:v>0</s:v>
      </s:c>
      <s:c r="H45" s="52">
        <s:v>9.9480963194222</s:v>
      </s:c>
    </s:row>
    <s:row r="46" spans="1:8">
      <s:c r="A46" s="3"/>
      <s:c r="B46" s="44"/>
      <s:c r="C46" s="44" t="s">
        <s:v>61</s:v>
      </s:c>
      <s:c r="D46" s="52">
        <s:v>490.13545615678</s:v>
      </s:c>
      <s:c r="E46" s="52">
        <s:v>17.217456133757</s:v>
      </s:c>
      <s:c r="F46" s="52">
        <s:v>2680.3295622349</s:v>
      </s:c>
      <s:c r="G46" s="52">
        <s:v>0</s:v>
      </s:c>
      <s:c r="H46" s="52">
        <s:v>3187.6824745254</s:v>
      </s:c>
    </s:row>
    <s:row r="47" spans="1:8">
      <s:c r="A47" s="3"/>
      <s:c r="B47" s="44"/>
      <s:c r="C47" s="44" t="s">
        <s:v>62</s:v>
      </s:c>
      <s:c r="D47" s="52"/>
      <s:c r="E47" s="52"/>
      <s:c r="F47" s="52"/>
      <s:c r="G47" s="52"/>
      <s:c r="H47" s="52"/>
    </s:row>
    <s:row r="48" spans="1:8" ht="31.5">
      <s:c r="A48" s="3">
        <s:v>3</s:v>
      </s:c>
      <s:c r="B48" s="3" t="s">
        <s:v>63</s:v>
      </s:c>
      <s:c r="C48" s="59" t="s">
        <s:v>44</s:v>
      </s:c>
      <s:c r="D48" s="52">
        <s:v>0</s:v>
      </s:c>
      <s:c r="E48" s="52">
        <s:v>0</s:v>
      </s:c>
      <s:c r="F48" s="52">
        <s:v>0</s:v>
      </s:c>
      <s:c r="G48" s="52">
        <s:v>80.853105917298</s:v>
      </s:c>
      <s:c r="H48" s="52">
        <s:v>80.853105917298</s:v>
      </s:c>
    </s:row>
    <s:row r="49" spans="1:8" ht="31.5">
      <s:c r="A49" s="3">
        <s:v>4</s:v>
      </s:c>
      <s:c r="B49" s="3" t="s">
        <s:v>64</s:v>
      </s:c>
      <s:c r="C49" s="59" t="s">
        <s:v>65</s:v>
      </s:c>
      <s:c r="D49" s="52">
        <s:v>10.635939398602</s:v>
      </s:c>
      <s:c r="E49" s="52">
        <s:v>0.37361879810253</s:v>
      </s:c>
      <s:c r="F49" s="52">
        <s:v>0</s:v>
      </s:c>
      <s:c r="G49" s="52">
        <s:v>0</s:v>
      </s:c>
      <s:c r="H49" s="52">
        <s:v>11.009558196705</s:v>
      </s:c>
    </s:row>
    <s:row r="50" spans="1:8">
      <s:c r="A50" s="3">
        <s:v>5</s:v>
      </s:c>
      <s:c r="B50" s="3" t="s">
        <s:v>66</s:v>
      </s:c>
      <s:c r="C50" s="59" t="s">
        <s:v>67</s:v>
      </s:c>
      <s:c r="D50" s="52">
        <s:v>0</s:v>
      </s:c>
      <s:c r="E50" s="52">
        <s:v>0</s:v>
      </s:c>
      <s:c r="F50" s="52">
        <s:v>0</s:v>
      </s:c>
      <s:c r="G50" s="52">
        <s:v>11.009558196705</s:v>
      </s:c>
      <s:c r="H50" s="52">
        <s:v>11.009558196705</s:v>
      </s:c>
    </s:row>
    <s:row r="51" spans="1:8">
      <s:c r="A51" s="3">
        <s:v>6</s:v>
      </s:c>
      <s:c r="B51" s="3"/>
      <s:c r="C51" s="59" t="s">
        <s:v>68</s:v>
      </s:c>
      <s:c r="D51" s="52">
        <s:v>0</s:v>
      </s:c>
      <s:c r="E51" s="52">
        <s:v>0</s:v>
      </s:c>
      <s:c r="F51" s="52">
        <s:v>0</s:v>
      </s:c>
      <s:c r="G51" s="52">
        <s:v>10.04935365045</s:v>
      </s:c>
      <s:c r="H51" s="52">
        <s:v>10.04935365045</s:v>
      </s:c>
    </s:row>
    <s:row r="52" spans="1:8">
      <s:c r="A52" s="3">
        <s:v>7</s:v>
      </s:c>
      <s:c r="B52" s="3"/>
      <s:c r="C52" s="59" t="s">
        <s:v>69</s:v>
      </s:c>
      <s:c r="D52" s="52">
        <s:v>0</s:v>
      </s:c>
      <s:c r="E52" s="52">
        <s:v>0</s:v>
      </s:c>
      <s:c r="F52" s="52">
        <s:v>0</s:v>
      </s:c>
      <s:c r="G52" s="52">
        <s:v>7.256047966937</s:v>
      </s:c>
      <s:c r="H52" s="52">
        <s:v>7.256047966937</s:v>
      </s:c>
    </s:row>
    <s:row r="53" spans="1:8">
      <s:c r="A53" s="3"/>
      <s:c r="B53" s="44"/>
      <s:c r="C53" s="44" t="s">
        <s:v>70</s:v>
      </s:c>
      <s:c r="D53" s="52">
        <s:v>10.635939398602</s:v>
      </s:c>
      <s:c r="E53" s="52">
        <s:v>0.37361879810253</s:v>
      </s:c>
      <s:c r="F53" s="52">
        <s:v>0</s:v>
      </s:c>
      <s:c r="G53" s="52">
        <s:v>109.16806573139</s:v>
      </s:c>
      <s:c r="H53" s="52">
        <s:v>120.17762392809</s:v>
      </s:c>
    </s:row>
    <s:row r="54" spans="1:8">
      <s:c r="A54" s="3"/>
      <s:c r="B54" s="44"/>
      <s:c r="C54" s="44" t="s">
        <s:v>71</s:v>
      </s:c>
      <s:c r="D54" s="52">
        <s:v>500.77139555538</s:v>
      </s:c>
      <s:c r="E54" s="52">
        <s:v>17.59107493186</s:v>
      </s:c>
      <s:c r="F54" s="52">
        <s:v>2680.3295622349</s:v>
      </s:c>
      <s:c r="G54" s="52">
        <s:v>109.16806573139</s:v>
      </s:c>
      <s:c r="H54" s="52">
        <s:v>3307.8600984535</s:v>
      </s:c>
    </s:row>
    <s:row r="55" spans="1:8" ht="31.5" customHeight="1">
      <s:c r="A55" s="3"/>
      <s:c r="B55" s="44"/>
      <s:c r="C55" s="44" t="s">
        <s:v>72</s:v>
      </s:c>
      <s:c r="D55" s="52"/>
      <s:c r="E55" s="52"/>
      <s:c r="F55" s="52"/>
      <s:c r="G55" s="52"/>
      <s:c r="H55" s="52"/>
    </s:row>
    <s:row r="56" spans="1:8">
      <s:c r="A56" s="3"/>
      <s:c r="B56" s="3"/>
      <s:c r="C56" s="59"/>
      <s:c r="D56" s="52"/>
      <s:c r="E56" s="52"/>
      <s:c r="F56" s="52"/>
      <s:c r="G56" s="52"/>
      <s:c r="H56" s="52">
        <s:f>SUM(D56:G56)</s:f>
        <s:v>0</s:v>
      </s:c>
    </s:row>
    <s:row r="57" spans="1:8">
      <s:c r="A57" s="3"/>
      <s:c r="B57" s="44"/>
      <s:c r="C57" s="44" t="s">
        <s:v>73</s:v>
      </s:c>
      <s:c r="D57" s="52">
        <s:f>SUM(D56:D56)</s:f>
        <s:v>0</s:v>
      </s:c>
      <s:c r="E57" s="52">
        <s:f>SUM(E56:E56)</s:f>
        <s:v>0</s:v>
      </s:c>
      <s:c r="F57" s="52">
        <s:f>SUM(F56:F56)</s:f>
        <s:v>0</s:v>
      </s:c>
      <s:c r="G57" s="52">
        <s:f>SUM(G56:G56)</s:f>
        <s:v>0</s:v>
      </s:c>
      <s:c r="H57" s="52">
        <s:f>SUM(D57:G57)</s:f>
        <s:v>0</s:v>
      </s:c>
    </s:row>
    <s:row r="58" spans="1:8">
      <s:c r="A58" s="3"/>
      <s:c r="B58" s="44"/>
      <s:c r="C58" s="44" t="s">
        <s:v>74</s:v>
      </s:c>
      <s:c r="D58" s="52">
        <s:v>500.77139555538</s:v>
      </s:c>
      <s:c r="E58" s="52">
        <s:v>17.59107493186</s:v>
      </s:c>
      <s:c r="F58" s="52">
        <s:v>2680.3295622349</s:v>
      </s:c>
      <s:c r="G58" s="52">
        <s:v>109.16806573139</s:v>
      </s:c>
      <s:c r="H58" s="52">
        <s:v>3307.8600984535</s:v>
      </s:c>
    </s:row>
    <s:row r="59" spans="1:8" ht="157.5" customHeight="1">
      <s:c r="A59" s="3"/>
      <s:c r="B59" s="44"/>
      <s:c r="C59" s="44" t="s">
        <s:v>75</s:v>
      </s:c>
      <s:c r="D59" s="52"/>
      <s:c r="E59" s="52"/>
      <s:c r="F59" s="52"/>
      <s:c r="G59" s="52"/>
      <s:c r="H59" s="52"/>
    </s:row>
    <s:row r="60" spans="1:8">
      <s:c r="A60" s="3">
        <s:v>8</s:v>
      </s:c>
      <s:c r="B60" s="3" t="s">
        <s:v>76</s:v>
      </s:c>
      <s:c r="C60" s="59" t="s">
        <s:v>77</s:v>
      </s:c>
      <s:c r="D60" s="52">
        <s:v>0</s:v>
      </s:c>
      <s:c r="E60" s="52">
        <s:v>0</s:v>
      </s:c>
      <s:c r="F60" s="52">
        <s:v>0</s:v>
      </s:c>
      <s:c r="G60" s="52">
        <s:v>326.38467549805</s:v>
      </s:c>
      <s:c r="H60" s="52">
        <s:v>326.38467549805</s:v>
      </s:c>
    </s:row>
    <s:row r="61" spans="1:8">
      <s:c r="A61" s="3"/>
      <s:c r="B61" s="44"/>
      <s:c r="C61" s="44" t="s">
        <s:v>78</s:v>
      </s:c>
      <s:c r="D61" s="52">
        <s:v>0</s:v>
      </s:c>
      <s:c r="E61" s="52">
        <s:v>0</s:v>
      </s:c>
      <s:c r="F61" s="52">
        <s:v>0</s:v>
      </s:c>
      <s:c r="G61" s="52">
        <s:v>326.38467549805</s:v>
      </s:c>
      <s:c r="H61" s="52">
        <s:v>326.38467549805</s:v>
      </s:c>
    </s:row>
    <s:row r="62" spans="1:8">
      <s:c r="A62" s="3"/>
      <s:c r="B62" s="44"/>
      <s:c r="C62" s="44" t="s">
        <s:v>79</s:v>
      </s:c>
      <s:c r="D62" s="52">
        <s:v>500.77139555538</s:v>
      </s:c>
      <s:c r="E62" s="52">
        <s:v>17.59107493186</s:v>
      </s:c>
      <s:c r="F62" s="52">
        <s:v>2680.3295622349</s:v>
      </s:c>
      <s:c r="G62" s="52">
        <s:v>435.55274122944</s:v>
      </s:c>
      <s:c r="H62" s="52">
        <s:v>3634.2447739516</s:v>
      </s:c>
    </s:row>
    <s:row r="63" spans="1:8">
      <s:c r="A63" s="3"/>
      <s:c r="B63" s="44"/>
      <s:c r="C63" s="44" t="s">
        <s:v>80</s:v>
      </s:c>
      <s:c r="D63" s="52"/>
      <s:c r="E63" s="52"/>
      <s:c r="F63" s="52"/>
      <s:c r="G63" s="52"/>
      <s:c r="H63" s="52"/>
    </s:row>
    <s:row r="64" spans="1:8" ht="47.25" customHeight="1">
      <s:c r="A64" s="3">
        <s:v>9</s:v>
      </s:c>
      <s:c r="B64" s="3" t="s">
        <s:v>81</s:v>
      </s:c>
      <s:c r="C64" s="59" t="s">
        <s:v>82</s:v>
      </s:c>
      <s:c r="D64" s="52">
        <s:f>D62*3%</s:f>
        <s:v>15.0231418666614</s:v>
      </s:c>
      <s:c r="E64" s="52">
        <s:f>E62*3%</s:f>
        <s:v>0.5277322479558</s:v>
      </s:c>
      <s:c r="F64" s="52">
        <s:f>F62*3%</s:f>
        <s:v>80.409886867047</s:v>
      </s:c>
      <s:c r="G64" s="52">
        <s:f>G62*3%</s:f>
        <s:v>13.0665822368832</s:v>
      </s:c>
      <s:c r="H64" s="52">
        <s:f>SUM(D64:G64)</s:f>
        <s:v>109.027343218547</s:v>
      </s:c>
    </s:row>
    <s:row r="65" spans="1:8">
      <s:c r="A65" s="3"/>
      <s:c r="B65" s="44"/>
      <s:c r="C65" s="44" t="s">
        <s:v>83</s:v>
      </s:c>
      <s:c r="D65" s="52">
        <s:f>D64</s:f>
        <s:v>15.0231418666614</s:v>
      </s:c>
      <s:c r="E65" s="52">
        <s:f>E64</s:f>
        <s:v>0.5277322479558</s:v>
      </s:c>
      <s:c r="F65" s="52">
        <s:f>F64</s:f>
        <s:v>80.409886867047</s:v>
      </s:c>
      <s:c r="G65" s="52">
        <s:f>G64</s:f>
        <s:v>13.0665822368832</s:v>
      </s:c>
      <s:c r="H65" s="52">
        <s:f>SUM(D65:G65)</s:f>
        <s:v>109.027343218547</s:v>
      </s:c>
    </s:row>
    <s:row r="66" spans="1:8">
      <s:c r="A66" s="3"/>
      <s:c r="B66" s="44"/>
      <s:c r="C66" s="44" t="s">
        <s:v>84</s:v>
      </s:c>
      <s:c r="D66" s="52">
        <s:f>D65+D62</s:f>
        <s:v>515.794537422041</s:v>
      </s:c>
      <s:c r="E66" s="52">
        <s:f>E65+E62</s:f>
        <s:v>18.1188071798158</s:v>
      </s:c>
      <s:c r="F66" s="52">
        <s:f>F65+F62</s:f>
        <s:v>2760.73944910195</s:v>
      </s:c>
      <s:c r="G66" s="52">
        <s:f>G65+G62</s:f>
        <s:v>448.619323466323</s:v>
      </s:c>
      <s:c r="H66" s="52">
        <s:f>SUM(D66:G66)</s:f>
        <s:v>3743.27211717013</s:v>
      </s:c>
    </s:row>
    <s:row r="67" spans="1:8">
      <s:c r="A67" s="3"/>
      <s:c r="B67" s="44"/>
      <s:c r="C67" s="44" t="s">
        <s:v>85</s:v>
      </s:c>
      <s:c r="D67" s="52"/>
      <s:c r="E67" s="52"/>
      <s:c r="F67" s="52"/>
      <s:c r="G67" s="52"/>
      <s:c r="H67" s="52"/>
    </s:row>
    <s:row r="68" spans="1:8">
      <s:c r="A68" s="3">
        <s:v>10</s:v>
      </s:c>
      <s:c r="B68" s="3" t="s">
        <s:v>86</s:v>
      </s:c>
      <s:c r="C68" s="59" t="s">
        <s:v>87</s:v>
      </s:c>
      <s:c r="D68" s="52">
        <s:f>D66*20%</s:f>
        <s:v>103.158907484408</s:v>
      </s:c>
      <s:c r="E68" s="52">
        <s:f>E66*20%</s:f>
        <s:v>3.62376143596316</s:v>
      </s:c>
      <s:c r="F68" s="52">
        <s:f>F66*20%</s:f>
        <s:v>552.147889820389</s:v>
      </s:c>
      <s:c r="G68" s="52">
        <s:f>G66*20%</s:f>
        <s:v>89.7238646932647</s:v>
      </s:c>
      <s:c r="H68" s="52">
        <s:f>SUM(D68:G68)</s:f>
        <s:v>748.654423434026</s:v>
      </s:c>
    </s:row>
    <s:row r="69" spans="1:8">
      <s:c r="A69" s="3"/>
      <s:c r="B69" s="44"/>
      <s:c r="C69" s="44" t="s">
        <s:v>88</s:v>
      </s:c>
      <s:c r="D69" s="52">
        <s:f>D68</s:f>
        <s:v>103.158907484408</s:v>
      </s:c>
      <s:c r="E69" s="52">
        <s:f>E68</s:f>
        <s:v>3.62376143596316</s:v>
      </s:c>
      <s:c r="F69" s="52">
        <s:f>F68</s:f>
        <s:v>552.147889820389</s:v>
      </s:c>
      <s:c r="G69" s="52">
        <s:f>G68</s:f>
        <s:v>89.7238646932647</s:v>
      </s:c>
      <s:c r="H69" s="52">
        <s:f>SUM(D69:G69)</s:f>
        <s:v>748.654423434026</s:v>
      </s:c>
    </s:row>
    <s:row r="70" spans="1:8">
      <s:c r="A70" s="3"/>
      <s:c r="B70" s="44"/>
      <s:c r="C70" s="44" t="s">
        <s:v>89</s:v>
      </s:c>
      <s:c r="D70" s="52">
        <s:f>D69+D66</s:f>
        <s:v>618.95344490645</s:v>
      </s:c>
      <s:c r="E70" s="52">
        <s:f>E69+E66</s:f>
        <s:v>21.742568615779</s:v>
      </s:c>
      <s:c r="F70" s="52">
        <s:f>F69+F66</s:f>
        <s:v>3312.88733892234</s:v>
      </s:c>
      <s:c r="G70" s="52">
        <s:f>G69+G66</s:f>
        <s:v>538.343188159588</s:v>
      </s:c>
      <s:c r="H70" s="52">
        <s:f>SUM(D70:G70)</s:f>
        <s:v>4491.92654060415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90</s:v>
      </s:c>
    </s:row>
    <s:row r="2" spans="1:8" ht="45.75" customHeight="1">
      <s:c r="A2" s="31"/>
      <s:c r="B2" s="31" t="s">
        <s:v>91</s:v>
      </s:c>
      <s:c r="C2" s="32" t="s">
        <s:v>139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92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93</s:v>
      </s:c>
      <s:c r="C7" s="36" t="s">
        <s:v>44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95</s:v>
      </s:c>
      <s:c r="C13" s="4" t="s">
        <s:v>96</s:v>
      </s:c>
      <s:c r="D13" s="43">
        <s:v>440.389</s:v>
      </s:c>
      <s:c r="E13" s="43">
        <s:v>15.47</s:v>
      </s:c>
      <s:c r="F13" s="43">
        <s:v>2456.46</s:v>
      </s:c>
      <s:c r="G13" s="43">
        <s:v>0</s:v>
      </s:c>
      <s:c r="H13" s="43">
        <s:v>2912.319</s:v>
      </s:c>
      <s:c r="J13" s="27"/>
    </s:row>
    <s:row r="14" spans="1:9">
      <s:c r="A14" s="3"/>
      <s:c r="B14" s="44"/>
      <s:c r="C14" s="44" t="s">
        <s:v>97</s:v>
      </s:c>
      <s:c r="D14" s="43">
        <s:v>440.389</s:v>
      </s:c>
      <s:c r="E14" s="43">
        <s:v>15.47</s:v>
      </s:c>
      <s:c r="F14" s="43">
        <s:v>2456.46</s:v>
      </s:c>
      <s:c r="G14" s="43">
        <s:v>0</s:v>
      </s:c>
      <s:c r="H14" s="43">
        <s:v>2912.319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90</s:v>
      </s:c>
    </s:row>
    <s:row r="2" spans="1:8" ht="45.75" customHeight="1">
      <s:c r="A2" s="31"/>
      <s:c r="B2" s="31" t="s">
        <s:v>91</s:v>
      </s:c>
      <s:c r="C2" s="32" t="s">
        <s:v>140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93</s:v>
      </s:c>
      <s:c r="C7" s="36" t="s">
        <s:v>99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100</s:v>
      </s:c>
      <s:c r="C13" s="4" t="s">
        <s:v>101</s:v>
      </s:c>
      <s:c r="D13" s="43">
        <s:v>0</s:v>
      </s:c>
      <s:c r="E13" s="43">
        <s:v>0</s:v>
      </s:c>
      <s:c r="F13" s="43">
        <s:v>0</s:v>
      </s:c>
      <s:c r="G13" s="43">
        <s:v>74.1</s:v>
      </s:c>
      <s:c r="H13" s="43">
        <s:v>74.1</s:v>
      </s:c>
      <s:c r="J13" s="27"/>
    </s:row>
    <s:row r="14" spans="1:9">
      <s:c r="A14" s="3"/>
      <s:c r="B14" s="44"/>
      <s:c r="C14" s="44" t="s">
        <s:v>97</s:v>
      </s:c>
      <s:c r="D14" s="43">
        <s:v>0</s:v>
      </s:c>
      <s:c r="E14" s="43">
        <s:v>0</s:v>
      </s:c>
      <s:c r="F14" s="43">
        <s:v>0</s:v>
      </s:c>
      <s:c r="G14" s="43">
        <s:v>74.1</s:v>
      </s:c>
      <s:c r="H14" s="43">
        <s:v>74.1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90</s:v>
      </s:c>
    </s:row>
    <s:row r="2" spans="1:8" ht="45.75" customHeight="1">
      <s:c r="A2" s="31"/>
      <s:c r="B2" s="31" t="s">
        <s:v>91</s:v>
      </s:c>
      <s:c r="C2" s="32" t="s">
        <s:v>141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102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93</s:v>
      </s:c>
      <s:c r="C7" s="36" t="s">
        <s:v>103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104</s:v>
      </s:c>
      <s:c r="C13" s="4" t="s">
        <s:v>103</s:v>
      </s:c>
      <s:c r="D13" s="43">
        <s:v>0</s:v>
      </s:c>
      <s:c r="E13" s="43">
        <s:v>0</s:v>
      </s:c>
      <s:c r="F13" s="43">
        <s:v>0</s:v>
      </s:c>
      <s:c r="G13" s="43">
        <s:v>299.124</s:v>
      </s:c>
      <s:c r="H13" s="43">
        <s:v>299.124</s:v>
      </s:c>
      <s:c r="J13" s="27"/>
    </s:row>
    <s:row r="14" spans="1:9">
      <s:c r="A14" s="3"/>
      <s:c r="B14" s="44"/>
      <s:c r="C14" s="44" t="s">
        <s:v>97</s:v>
      </s:c>
      <s:c r="D14" s="43">
        <s:v>0</s:v>
      </s:c>
      <s:c r="E14" s="43">
        <s:v>0</s:v>
      </s:c>
      <s:c r="F14" s="43">
        <s:v>0</s:v>
      </s:c>
      <s:c r="G14" s="43">
        <s:v>299.124</s:v>
      </s:c>
      <s:c r="H14" s="43">
        <s:v>299.124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/>
  <s:dimension ref="A1:H36"/>
  <s:sheetViews>
    <s:sheetView tabSelected="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105</s:v>
      </s:c>
      <s:c r="B1" s="11" t="s">
        <s:v>106</s:v>
      </s:c>
      <s:c r="C1" s="11" t="s">
        <s:v>107</s:v>
      </s:c>
      <s:c r="D1" s="11" t="s">
        <s:v>108</s:v>
      </s:c>
      <s:c r="E1" s="11" t="s">
        <s:v>109</s:v>
      </s:c>
      <s:c r="F1" s="11" t="s">
        <s:v>110</s:v>
      </s:c>
      <s:c r="G1" s="11" t="s">
        <s:v>111</s:v>
      </s:c>
      <s:c r="H1" s="11" t="s">
        <s:v>112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44</s:v>
      </s:c>
      <s:c r="B3" s="13"/>
      <s:c r="C3" s="14"/>
      <s:c r="D3" s="15">
        <s:v>2912.319</s:v>
      </s:c>
      <s:c r="E3" s="16"/>
      <s:c r="F3" s="16"/>
      <s:c r="G3" s="16"/>
      <s:c r="H3" s="17"/>
    </s:row>
    <s:row r="4" spans="1:8" customFormat="1">
      <s:c r="A4" s="11" t="s">
        <s:v>113</s:v>
      </s:c>
      <s:c r="B4" s="18" t="s">
        <s:v>114</s:v>
      </s:c>
      <s:c r="C4" s="14"/>
      <s:c r="D4" s="15">
        <s:v>440.389</s:v>
      </s:c>
      <s:c r="E4" s="16"/>
      <s:c r="F4" s="16"/>
      <s:c r="G4" s="16"/>
      <s:c r="H4" s="17"/>
    </s:row>
    <s:row r="5" spans="1:8" customFormat="1">
      <s:c r="A5" s="11"/>
      <s:c r="B5" s="18" t="s">
        <s:v>115</s:v>
      </s:c>
      <s:c r="C5" s="11"/>
      <s:c r="D5" s="15">
        <s:v>15.47</s:v>
      </s:c>
      <s:c r="E5" s="16"/>
      <s:c r="F5" s="16"/>
      <s:c r="G5" s="16"/>
      <s:c r="H5" s="19"/>
    </s:row>
    <s:row r="6" spans="1:8" customFormat="1">
      <s:c r="A6" s="19"/>
      <s:c r="B6" s="18" t="s">
        <s:v>116</s:v>
      </s:c>
      <s:c r="C6" s="11"/>
      <s:c r="D6" s="15">
        <s:v>2456.46</s:v>
      </s:c>
      <s:c r="E6" s="16"/>
      <s:c r="F6" s="16"/>
      <s:c r="G6" s="16"/>
      <s:c r="H6" s="19"/>
    </s:row>
    <s:row r="7" spans="1:8" customFormat="1">
      <s:c r="A7" s="19"/>
      <s:c r="B7" s="18" t="s">
        <s:v>117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96</s:v>
      </s:c>
      <s:c r="B8" s="21"/>
      <s:c r="C8" s="11" t="s">
        <s:v>118</s:v>
      </s:c>
      <s:c r="D8" s="22">
        <s:v>2912.319</s:v>
      </s:c>
      <s:c r="E8" s="16">
        <s:v>1</s:v>
      </s:c>
      <s:c r="F8" s="16" t="s">
        <s:v>119</s:v>
      </s:c>
      <s:c r="G8" s="22">
        <s:v>2912.319</s:v>
      </s:c>
      <s:c r="H8" s="19"/>
    </s:row>
    <s:row r="9" spans="1:8" customFormat="1">
      <s:c r="A9" s="23">
        <s:v>1</s:v>
      </s:c>
      <s:c r="B9" s="18" t="s">
        <s:v>114</s:v>
      </s:c>
      <s:c r="C9" s="11"/>
      <s:c r="D9" s="22">
        <s:v>440.389</s:v>
      </s:c>
      <s:c r="E9" s="16"/>
      <s:c r="F9" s="16"/>
      <s:c r="G9" s="16"/>
      <s:c r="H9" s="19" t="s">
        <s:v>120</s:v>
      </s:c>
    </s:row>
    <s:row r="10" spans="1:8" customFormat="1">
      <s:c r="A10" s="11"/>
      <s:c r="B10" s="18" t="s">
        <s:v>115</s:v>
      </s:c>
      <s:c r="C10" s="11"/>
      <s:c r="D10" s="22">
        <s:v>15.47</s:v>
      </s:c>
      <s:c r="E10" s="16"/>
      <s:c r="F10" s="16"/>
      <s:c r="G10" s="16"/>
      <s:c r="H10" s="19"/>
    </s:row>
    <s:row r="11" spans="1:8" customFormat="1">
      <s:c r="A11" s="11"/>
      <s:c r="B11" s="18" t="s">
        <s:v>116</s:v>
      </s:c>
      <s:c r="C11" s="11"/>
      <s:c r="D11" s="22">
        <s:v>2456.46</s:v>
      </s:c>
      <s:c r="E11" s="16"/>
      <s:c r="F11" s="16"/>
      <s:c r="G11" s="16"/>
      <s:c r="H11" s="19"/>
    </s:row>
    <s:row r="12" spans="1:8" customFormat="1">
      <s:c r="A12" s="11"/>
      <s:c r="B12" s="18" t="s">
        <s:v>117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99</s:v>
      </s:c>
      <s:c r="B13" s="13"/>
      <s:c r="C13" s="11"/>
      <s:c r="D13" s="15">
        <s:v>74.1</s:v>
      </s:c>
      <s:c r="E13" s="16"/>
      <s:c r="F13" s="16"/>
      <s:c r="G13" s="16"/>
      <s:c r="H13" s="19"/>
    </s:row>
    <s:row r="14" spans="1:8" customFormat="1">
      <s:c r="A14" s="11" t="s">
        <s:v>121</s:v>
      </s:c>
      <s:c r="B14" s="18" t="s">
        <s:v>114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115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116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117</s:v>
      </s:c>
      <s:c r="C17" s="11"/>
      <s:c r="D17" s="15">
        <s:v>74.1</s:v>
      </s:c>
      <s:c r="E17" s="16"/>
      <s:c r="F17" s="16"/>
      <s:c r="G17" s="16"/>
      <s:c r="H17" s="19"/>
    </s:row>
    <s:row r="18" spans="1:8" customFormat="1">
      <s:c r="A18" s="20" t="s">
        <s:v>101</s:v>
      </s:c>
      <s:c r="B18" s="21"/>
      <s:c r="C18" s="11" t="s">
        <s:v>118</s:v>
      </s:c>
      <s:c r="D18" s="22">
        <s:v>74.1</s:v>
      </s:c>
      <s:c r="E18" s="16">
        <s:v>1</s:v>
      </s:c>
      <s:c r="F18" s="16" t="s">
        <s:v>119</s:v>
      </s:c>
      <s:c r="G18" s="22">
        <s:v>74.1</s:v>
      </s:c>
      <s:c r="H18" s="19"/>
    </s:row>
    <s:row r="19" spans="1:8" customFormat="1">
      <s:c r="A19" s="23">
        <s:v>1</s:v>
      </s:c>
      <s:c r="B19" s="18" t="s">
        <s:v>114</s:v>
      </s:c>
      <s:c r="C19" s="11"/>
      <s:c r="D19" s="22">
        <s:v>0</s:v>
      </s:c>
      <s:c r="E19" s="16"/>
      <s:c r="F19" s="16"/>
      <s:c r="G19" s="16"/>
      <s:c r="H19" s="19" t="s">
        <s:v>120</s:v>
      </s:c>
    </s:row>
    <s:row r="20" spans="1:8" customFormat="1">
      <s:c r="A20" s="11"/>
      <s:c r="B20" s="18" t="s">
        <s:v>115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116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117</s:v>
      </s:c>
      <s:c r="C22" s="11"/>
      <s:c r="D22" s="22">
        <s:v>74.1</s:v>
      </s:c>
      <s:c r="E22" s="16"/>
      <s:c r="F22" s="16"/>
      <s:c r="G22" s="16"/>
      <s:c r="H22" s="19"/>
    </s:row>
    <s:row r="23" spans="1:8" customFormat="1" ht="25.5">
      <s:c r="A23" s="24" t="s">
        <s:v>103</s:v>
      </s:c>
      <s:c r="B23" s="13"/>
      <s:c r="C23" s="11"/>
      <s:c r="D23" s="15">
        <s:v>299.124</s:v>
      </s:c>
      <s:c r="E23" s="16"/>
      <s:c r="F23" s="16"/>
      <s:c r="G23" s="16"/>
      <s:c r="H23" s="19"/>
    </s:row>
    <s:row r="24" spans="1:8" customFormat="1">
      <s:c r="A24" s="11" t="s">
        <s:v>122</s:v>
      </s:c>
      <s:c r="B24" s="18" t="s">
        <s:v>114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115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116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117</s:v>
      </s:c>
      <s:c r="C27" s="11"/>
      <s:c r="D27" s="15">
        <s:v>299.124</s:v>
      </s:c>
      <s:c r="E27" s="16"/>
      <s:c r="F27" s="16"/>
      <s:c r="G27" s="16"/>
      <s:c r="H27" s="19"/>
    </s:row>
    <s:row r="28" spans="1:8" customFormat="1">
      <s:c r="A28" s="20" t="s">
        <s:v>103</s:v>
      </s:c>
      <s:c r="B28" s="21"/>
      <s:c r="C28" s="11" t="s">
        <s:v>118</s:v>
      </s:c>
      <s:c r="D28" s="22">
        <s:v>299.124</s:v>
      </s:c>
      <s:c r="E28" s="16">
        <s:v>1</s:v>
      </s:c>
      <s:c r="F28" s="16" t="s">
        <s:v>119</s:v>
      </s:c>
      <s:c r="G28" s="22">
        <s:v>299.124</s:v>
      </s:c>
      <s:c r="H28" s="19"/>
    </s:row>
    <s:row r="29" spans="1:8" customFormat="1">
      <s:c r="A29" s="23">
        <s:v>1</s:v>
      </s:c>
      <s:c r="B29" s="18" t="s">
        <s:v>114</s:v>
      </s:c>
      <s:c r="C29" s="11"/>
      <s:c r="D29" s="22">
        <s:v>0</s:v>
      </s:c>
      <s:c r="E29" s="16"/>
      <s:c r="F29" s="16"/>
      <s:c r="G29" s="16"/>
      <s:c r="H29" s="19" t="s">
        <s:v>120</s:v>
      </s:c>
    </s:row>
    <s:row r="30" spans="1:8" customFormat="1">
      <s:c r="A30" s="11"/>
      <s:c r="B30" s="18" t="s">
        <s:v>115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116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117</s:v>
      </s:c>
      <s:c r="C32" s="11"/>
      <s:c r="D32" s="22">
        <s:v>299.124</s:v>
      </s:c>
      <s:c r="E32" s="16"/>
      <s:c r="F32" s="16"/>
      <s:c r="G32" s="16"/>
      <s:c r="H32" s="19"/>
    </s:row>
    <s:row r="33" spans="1:8" customFormat="1">
      <s:c r="A33" s="25"/>
      <s:c r="B33" s="9"/>
      <s:c r="C33" s="25"/>
      <s:c r="D33" s="8"/>
      <s:c r="E33" s="8"/>
      <s:c r="F33" s="8"/>
      <s:c r="G33" s="8"/>
      <s:c r="H33" s="26"/>
    </s:row>
    <s:row r="35" spans="1:8" customFormat="1">
      <s:c r="A35" s="9" t="s">
        <s:v>123</s:v>
      </s:c>
      <s:c r="B35" s="9"/>
      <s:c r="C35" s="9"/>
      <s:c r="D35" s="9"/>
      <s:c r="E35" s="9"/>
      <s:c r="F35" s="9"/>
      <s:c r="G35" s="9"/>
      <s:c r="H35" s="9"/>
    </s:row>
    <s:row r="36" spans="1:8" customFormat="1">
      <s:c r="A36" s="9" t="s">
        <s:v>124</s:v>
      </s:c>
      <s:c r="B36" s="9"/>
      <s:c r="C36" s="9"/>
      <s:c r="D36" s="9"/>
      <s:c r="E36" s="9"/>
      <s:c r="F36" s="9"/>
      <s:c r="G36" s="9"/>
      <s:c r="H36" s="9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43" defaultRowHeight="15" outlineLevelRow="3" outlineLevelCol="7"/>
  <s:cols>
    <s:col min="1" max="1" width="60.571" style="1" customWidth="1"/>
    <s:col min="2" max="3" width="13.857" style="1" customWidth="1"/>
    <s:col min="4" max="4" width="17.143" style="1" customWidth="1"/>
    <s:col min="5" max="5" width="15" style="1" customWidth="1"/>
    <s:col min="6" max="6" width="31" style="1" customWidth="1"/>
    <s:col min="7" max="7" width="25.714" style="1" customWidth="1"/>
    <s:col min="8" max="8" width="35" style="1" customWidth="1"/>
    <s:col min="9" max="9" width="9.143" style="1"/>
  </s:cols>
  <s:sheetData>
    <s:row r="1" spans="1:8">
      <s:c r="A1" s="2" t="s">
        <s:v>125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126</s:v>
      </s:c>
      <s:c r="B3" s="3" t="s">
        <s:v>127</s:v>
      </s:c>
      <s:c r="C3" s="3" t="s">
        <s:v>128</s:v>
      </s:c>
      <s:c r="D3" s="3" t="s">
        <s:v>129</s:v>
      </s:c>
      <s:c r="E3" s="3" t="s">
        <s:v>130</s:v>
      </s:c>
      <s:c r="F3" s="3" t="s">
        <s:v>131</s:v>
      </s:c>
      <s:c r="G3" s="3" t="s">
        <s:v>132</s:v>
      </s:c>
      <s:c r="H3" s="3" t="s">
        <s:v>133</s:v>
      </s:c>
    </s:row>
    <s:row r="4" spans="1:8" ht="39" customHeight="1">
      <s:c r="A4" s="4" t="s">
        <s:v>134</s:v>
      </s:c>
      <s:c r="B4" s="5" t="s">
        <s:v>119</s:v>
      </s:c>
      <s:c r="C4" s="6">
        <s:v>1</s:v>
      </s:c>
      <s:c r="D4" s="6">
        <s:v>2680.3251976948</s:v>
      </s:c>
      <s:c r="E4" s="5" t="s">
        <s:v>135</s:v>
      </s:c>
      <s:c r="F4" s="4" t="s">
        <s:v>134</s:v>
      </s:c>
      <s:c r="G4" s="6">
        <s:v>2680.3251976948</s:v>
      </s:c>
      <s:c r="H4" s="7" t="s">
        <s:v>136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Company>Hydroproject</ep:Company>
  <ep:Application>Microsoft Excel</ep:Application>
  <ep:HeadingPairs>
    <vt:vector size="2" baseType="variant">
      <vt:variant>
        <vt:lpstr>工作表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556-02-01</vt:lpstr>
      <vt:lpstr>ОСР 556-09-01</vt:lpstr>
      <vt:lpstr>ОСР 556-12-01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xsi="http://www.w3.org/2001/XMLSchema-instance" xmlns:cp="http://schemas.openxmlformats.org/package/2006/metadata/core-properties" xmlns:dcterms="http://purl.org/dc/terms/" xmlns:dc="http://purl.org/dc/elements/1.1/">
  <dc:creator>user</dc:creator>
  <cp:lastModifiedBy>Оля</cp:lastModifiedBy>
  <dcterms:created xsi:type="dcterms:W3CDTF">2021-08-10T06:39:00Z</dcterms:created>
  <dcterms:modified xsi:type="dcterms:W3CDTF">2025-09-14T11:42:17Z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0B6FC036CBD9416F8DCC0BA41B4FD8B6_12</vt:lpwstr>
  </customProperties:property>
  <customProperties:property fmtid="{D5CDD505-2E9C-101B-9397-08002B2CF9AE}" pid="3" name="KSOProductBuildVer">
    <vt:lpwstr>1049-12.2.0.20795</vt:lpwstr>
  </customProperties:property>
</customProperties:Properties>
</file>